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45" windowWidth="15195" windowHeight="11760"/>
  </bookViews>
  <sheets>
    <sheet name="Profesional Tecnico" sheetId="3" r:id="rId1"/>
  </sheets>
  <calcPr calcId="125725"/>
</workbook>
</file>

<file path=xl/calcChain.xml><?xml version="1.0" encoding="utf-8"?>
<calcChain xmlns="http://schemas.openxmlformats.org/spreadsheetml/2006/main">
  <c r="M21" i="3"/>
  <c r="L21"/>
  <c r="K21"/>
  <c r="J21"/>
  <c r="I21"/>
  <c r="G21"/>
  <c r="F21"/>
  <c r="E21"/>
  <c r="D21"/>
  <c r="M20"/>
  <c r="M22" s="1"/>
  <c r="L20"/>
  <c r="L22" s="1"/>
  <c r="K20"/>
  <c r="K22" s="1"/>
  <c r="J20"/>
  <c r="J22" s="1"/>
  <c r="I20"/>
  <c r="I22" s="1"/>
  <c r="H20"/>
  <c r="H22" s="1"/>
  <c r="G20"/>
  <c r="G22" s="1"/>
  <c r="F20"/>
  <c r="F22" s="1"/>
  <c r="E20"/>
  <c r="E22" s="1"/>
  <c r="D20"/>
  <c r="D22" s="1"/>
  <c r="M19"/>
  <c r="L19"/>
  <c r="K19"/>
  <c r="J19"/>
  <c r="I19"/>
  <c r="G19"/>
  <c r="F19"/>
  <c r="E19"/>
  <c r="D19"/>
  <c r="H18"/>
  <c r="H19" s="1"/>
  <c r="M17"/>
  <c r="L17"/>
  <c r="K17"/>
  <c r="J17"/>
  <c r="I17"/>
  <c r="H17"/>
  <c r="G17"/>
  <c r="F17"/>
  <c r="E17"/>
  <c r="D17"/>
  <c r="H16"/>
  <c r="H21" s="1"/>
  <c r="M15"/>
  <c r="L15"/>
  <c r="K15"/>
  <c r="J15"/>
  <c r="I15"/>
  <c r="H15"/>
  <c r="G15"/>
  <c r="F15"/>
  <c r="E15"/>
  <c r="D15"/>
  <c r="H14"/>
  <c r="H13"/>
  <c r="M12"/>
  <c r="L12"/>
  <c r="K12"/>
  <c r="J12"/>
  <c r="I12"/>
  <c r="H12"/>
  <c r="G12"/>
  <c r="F12"/>
  <c r="E12"/>
  <c r="D12"/>
  <c r="H11"/>
</calcChain>
</file>

<file path=xl/sharedStrings.xml><?xml version="1.0" encoding="utf-8"?>
<sst xmlns="http://schemas.openxmlformats.org/spreadsheetml/2006/main" count="36" uniqueCount="26">
  <si>
    <t>Municipio</t>
  </si>
  <si>
    <t>Grupos</t>
  </si>
  <si>
    <t>Docentes</t>
  </si>
  <si>
    <t>Escuelas</t>
  </si>
  <si>
    <t>Ensenada</t>
  </si>
  <si>
    <t>Mexicali</t>
  </si>
  <si>
    <t>Tijuana</t>
  </si>
  <si>
    <t>Baja California</t>
  </si>
  <si>
    <t>Total</t>
  </si>
  <si>
    <t>SISTEMA EDUCATIVO ESTATAL</t>
  </si>
  <si>
    <t>Dirección de Planeación, Programación y Presupuesto</t>
  </si>
  <si>
    <t>Departamento de Información y Estadística Educativa</t>
  </si>
  <si>
    <t>Alumnos de Nuevo Ingreso a 1ro</t>
  </si>
  <si>
    <t>Particular</t>
  </si>
  <si>
    <t>Estatal</t>
  </si>
  <si>
    <t>Alumnos, Grados, Grupos, Docentes y Escuelas por Institución</t>
  </si>
  <si>
    <t>Profesional Técnico,  Ciclo Escolar 2014-2015</t>
  </si>
  <si>
    <t>Profesional Técnico por Sostenimiento, Grados y Grupos,  2014-2015</t>
  </si>
  <si>
    <t>Sostenimiento</t>
  </si>
  <si>
    <t>Alumnos por Grados y Genero</t>
  </si>
  <si>
    <t>1ro</t>
  </si>
  <si>
    <t>2do</t>
  </si>
  <si>
    <t>3ro</t>
  </si>
  <si>
    <t>Hombres</t>
  </si>
  <si>
    <t>Mujeres</t>
  </si>
  <si>
    <t>Tecate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</si>
</sst>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b/>
      <sz val="8"/>
      <color theme="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8"/>
      </patternFill>
    </fill>
  </fills>
  <borders count="16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3" fontId="9" fillId="0" borderId="7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3" fontId="9" fillId="0" borderId="10" xfId="1" applyNumberFormat="1" applyFont="1" applyFill="1" applyBorder="1" applyAlignment="1">
      <alignment horizontal="center" vertical="center" wrapText="1"/>
    </xf>
    <xf numFmtId="3" fontId="9" fillId="0" borderId="9" xfId="1" applyNumberFormat="1" applyFont="1" applyFill="1" applyBorder="1" applyAlignment="1">
      <alignment horizontal="center" vertical="center" wrapText="1"/>
    </xf>
    <xf numFmtId="2" fontId="8" fillId="3" borderId="0" xfId="0" applyNumberFormat="1" applyFont="1" applyFill="1" applyBorder="1" applyAlignment="1">
      <alignment horizontal="center" vertical="center" wrapText="1"/>
    </xf>
    <xf numFmtId="3" fontId="8" fillId="3" borderId="7" xfId="1" applyNumberFormat="1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horizontal="center" vertical="center" wrapText="1"/>
    </xf>
    <xf numFmtId="3" fontId="8" fillId="3" borderId="10" xfId="1" applyNumberFormat="1" applyFont="1" applyFill="1" applyBorder="1" applyAlignment="1">
      <alignment horizontal="center" vertical="center" wrapText="1"/>
    </xf>
    <xf numFmtId="3" fontId="8" fillId="3" borderId="9" xfId="1" applyNumberFormat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9"/>
  <sheetViews>
    <sheetView showGridLines="0" tabSelected="1" workbookViewId="0">
      <selection activeCell="E27" sqref="E27"/>
    </sheetView>
  </sheetViews>
  <sheetFormatPr baseColWidth="10" defaultColWidth="9.85546875" defaultRowHeight="12.75"/>
  <cols>
    <col min="1" max="1" width="4.42578125" style="1" customWidth="1"/>
    <col min="2" max="2" width="11.42578125" style="1" customWidth="1"/>
    <col min="3" max="3" width="13.140625" style="1" customWidth="1"/>
    <col min="4" max="4" width="14.5703125" style="1" customWidth="1"/>
    <col min="5" max="7" width="9" style="1" customWidth="1"/>
    <col min="8" max="16384" width="9.85546875" style="1"/>
  </cols>
  <sheetData>
    <row r="1" spans="2:13">
      <c r="D1" s="5" t="s">
        <v>9</v>
      </c>
      <c r="E1" s="5"/>
      <c r="F1" s="5"/>
      <c r="G1" s="5"/>
      <c r="H1" s="5"/>
      <c r="I1" s="5"/>
      <c r="J1" s="5"/>
    </row>
    <row r="2" spans="2:13">
      <c r="D2" s="5" t="s">
        <v>10</v>
      </c>
      <c r="E2" s="5"/>
      <c r="F2" s="5"/>
      <c r="G2" s="5"/>
      <c r="H2" s="5"/>
      <c r="I2" s="5"/>
      <c r="J2" s="5"/>
    </row>
    <row r="3" spans="2:13">
      <c r="D3" s="5" t="s">
        <v>11</v>
      </c>
      <c r="E3" s="5"/>
      <c r="F3" s="5"/>
      <c r="G3" s="5"/>
      <c r="H3" s="5"/>
      <c r="I3" s="5"/>
      <c r="J3" s="5"/>
    </row>
    <row r="4" spans="2:13">
      <c r="D4" s="3"/>
      <c r="E4" s="3"/>
      <c r="F4" s="3"/>
      <c r="G4" s="3"/>
      <c r="H4" s="4"/>
      <c r="I4" s="4"/>
      <c r="J4" s="4"/>
    </row>
    <row r="5" spans="2:13" s="2" customFormat="1">
      <c r="D5" s="5" t="s">
        <v>15</v>
      </c>
      <c r="E5" s="5"/>
      <c r="F5" s="5"/>
      <c r="G5" s="5"/>
      <c r="H5" s="5"/>
      <c r="I5" s="5"/>
      <c r="J5" s="5"/>
    </row>
    <row r="6" spans="2:13" s="2" customFormat="1">
      <c r="D6" s="5" t="s">
        <v>16</v>
      </c>
      <c r="E6" s="5"/>
      <c r="F6" s="5"/>
      <c r="G6" s="5"/>
      <c r="H6" s="5"/>
      <c r="I6" s="5"/>
      <c r="J6" s="5"/>
    </row>
    <row r="7" spans="2:13" s="2" customFormat="1" ht="13.5" thickBot="1">
      <c r="B7" s="4"/>
      <c r="C7" s="4"/>
      <c r="D7" s="4"/>
      <c r="E7" s="4"/>
      <c r="F7" s="4"/>
      <c r="G7" s="4"/>
      <c r="H7" s="4"/>
    </row>
    <row r="8" spans="2:13" ht="19.5" customHeight="1" thickTop="1" thickBot="1">
      <c r="B8" s="6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ht="24" customHeight="1" thickTop="1" thickBot="1">
      <c r="B9" s="7" t="s">
        <v>0</v>
      </c>
      <c r="C9" s="8" t="s">
        <v>18</v>
      </c>
      <c r="D9" s="9" t="s">
        <v>12</v>
      </c>
      <c r="E9" s="10" t="s">
        <v>19</v>
      </c>
      <c r="F9" s="11"/>
      <c r="G9" s="11"/>
      <c r="H9" s="11"/>
      <c r="I9" s="11"/>
      <c r="J9" s="12"/>
      <c r="K9" s="13" t="s">
        <v>1</v>
      </c>
      <c r="L9" s="13" t="s">
        <v>2</v>
      </c>
      <c r="M9" s="14" t="s">
        <v>3</v>
      </c>
    </row>
    <row r="10" spans="2:13" ht="19.5" customHeight="1" thickTop="1">
      <c r="B10" s="7"/>
      <c r="C10" s="15"/>
      <c r="D10" s="16"/>
      <c r="E10" s="17" t="s">
        <v>20</v>
      </c>
      <c r="F10" s="17" t="s">
        <v>21</v>
      </c>
      <c r="G10" s="17" t="s">
        <v>22</v>
      </c>
      <c r="H10" s="17" t="s">
        <v>8</v>
      </c>
      <c r="I10" s="18" t="s">
        <v>23</v>
      </c>
      <c r="J10" s="19" t="s">
        <v>24</v>
      </c>
      <c r="K10" s="20"/>
      <c r="L10" s="20"/>
      <c r="M10" s="14"/>
    </row>
    <row r="11" spans="2:13" ht="19.5" customHeight="1">
      <c r="B11" s="21" t="s">
        <v>4</v>
      </c>
      <c r="C11" s="22" t="s">
        <v>13</v>
      </c>
      <c r="D11" s="23">
        <v>8</v>
      </c>
      <c r="E11" s="24">
        <v>13</v>
      </c>
      <c r="F11" s="24">
        <v>5</v>
      </c>
      <c r="G11" s="24">
        <v>20</v>
      </c>
      <c r="H11" s="25">
        <f>SUM(E11:G11)</f>
        <v>38</v>
      </c>
      <c r="I11" s="26">
        <v>2</v>
      </c>
      <c r="J11" s="27">
        <v>36</v>
      </c>
      <c r="K11" s="27">
        <v>5</v>
      </c>
      <c r="L11" s="27">
        <v>22</v>
      </c>
      <c r="M11" s="24">
        <v>6</v>
      </c>
    </row>
    <row r="12" spans="2:13" ht="19.5" customHeight="1">
      <c r="B12" s="21"/>
      <c r="C12" s="28" t="s">
        <v>8</v>
      </c>
      <c r="D12" s="29">
        <f>SUM(D11)</f>
        <v>8</v>
      </c>
      <c r="E12" s="30">
        <f t="shared" ref="E12:L12" si="0">SUM(E11)</f>
        <v>13</v>
      </c>
      <c r="F12" s="30">
        <f t="shared" si="0"/>
        <v>5</v>
      </c>
      <c r="G12" s="30">
        <f t="shared" si="0"/>
        <v>20</v>
      </c>
      <c r="H12" s="30">
        <f t="shared" si="0"/>
        <v>38</v>
      </c>
      <c r="I12" s="31">
        <f t="shared" si="0"/>
        <v>2</v>
      </c>
      <c r="J12" s="32">
        <f t="shared" si="0"/>
        <v>36</v>
      </c>
      <c r="K12" s="32">
        <f t="shared" si="0"/>
        <v>5</v>
      </c>
      <c r="L12" s="32">
        <f t="shared" si="0"/>
        <v>22</v>
      </c>
      <c r="M12" s="30">
        <f>SUM(M11)</f>
        <v>6</v>
      </c>
    </row>
    <row r="13" spans="2:13" ht="19.5" customHeight="1">
      <c r="B13" s="21" t="s">
        <v>5</v>
      </c>
      <c r="C13" s="22" t="s">
        <v>14</v>
      </c>
      <c r="D13" s="23">
        <v>121</v>
      </c>
      <c r="E13" s="24">
        <v>136</v>
      </c>
      <c r="F13" s="24">
        <v>50</v>
      </c>
      <c r="G13" s="24">
        <v>29</v>
      </c>
      <c r="H13" s="25">
        <f>SUM(E13:G13)</f>
        <v>215</v>
      </c>
      <c r="I13" s="26">
        <v>113</v>
      </c>
      <c r="J13" s="27">
        <v>102</v>
      </c>
      <c r="K13" s="27">
        <v>17</v>
      </c>
      <c r="L13" s="27">
        <v>30</v>
      </c>
      <c r="M13" s="24">
        <v>9</v>
      </c>
    </row>
    <row r="14" spans="2:13" ht="19.5" customHeight="1">
      <c r="B14" s="21"/>
      <c r="C14" s="22" t="s">
        <v>13</v>
      </c>
      <c r="D14" s="23">
        <v>66</v>
      </c>
      <c r="E14" s="24">
        <v>83</v>
      </c>
      <c r="F14" s="24">
        <v>54</v>
      </c>
      <c r="G14" s="24">
        <v>43</v>
      </c>
      <c r="H14" s="25">
        <f>SUM(E14:G14)</f>
        <v>180</v>
      </c>
      <c r="I14" s="26">
        <v>30</v>
      </c>
      <c r="J14" s="27">
        <v>150</v>
      </c>
      <c r="K14" s="27">
        <v>14</v>
      </c>
      <c r="L14" s="27">
        <v>33</v>
      </c>
      <c r="M14" s="24">
        <v>5</v>
      </c>
    </row>
    <row r="15" spans="2:13" ht="19.5" customHeight="1">
      <c r="B15" s="21"/>
      <c r="C15" s="28" t="s">
        <v>8</v>
      </c>
      <c r="D15" s="29">
        <f>SUM(D13:D14)</f>
        <v>187</v>
      </c>
      <c r="E15" s="30">
        <f t="shared" ref="E15:M15" si="1">SUM(E13:E14)</f>
        <v>219</v>
      </c>
      <c r="F15" s="30">
        <f t="shared" si="1"/>
        <v>104</v>
      </c>
      <c r="G15" s="30">
        <f t="shared" si="1"/>
        <v>72</v>
      </c>
      <c r="H15" s="30">
        <f t="shared" si="1"/>
        <v>395</v>
      </c>
      <c r="I15" s="31">
        <f t="shared" si="1"/>
        <v>143</v>
      </c>
      <c r="J15" s="32">
        <f t="shared" si="1"/>
        <v>252</v>
      </c>
      <c r="K15" s="32">
        <f t="shared" si="1"/>
        <v>31</v>
      </c>
      <c r="L15" s="32">
        <f t="shared" si="1"/>
        <v>63</v>
      </c>
      <c r="M15" s="30">
        <f t="shared" si="1"/>
        <v>14</v>
      </c>
    </row>
    <row r="16" spans="2:13" ht="19.5" customHeight="1">
      <c r="B16" s="21" t="s">
        <v>25</v>
      </c>
      <c r="C16" s="22" t="s">
        <v>13</v>
      </c>
      <c r="D16" s="23">
        <v>6</v>
      </c>
      <c r="E16" s="24">
        <v>6</v>
      </c>
      <c r="F16" s="24">
        <v>2</v>
      </c>
      <c r="G16" s="24">
        <v>0</v>
      </c>
      <c r="H16" s="25">
        <f>SUM(E16:G16)</f>
        <v>8</v>
      </c>
      <c r="I16" s="26">
        <v>5</v>
      </c>
      <c r="J16" s="27">
        <v>3</v>
      </c>
      <c r="K16" s="27">
        <v>2</v>
      </c>
      <c r="L16" s="27">
        <v>2</v>
      </c>
      <c r="M16" s="24">
        <v>1</v>
      </c>
    </row>
    <row r="17" spans="2:13" ht="19.5" customHeight="1">
      <c r="B17" s="21"/>
      <c r="C17" s="28" t="s">
        <v>8</v>
      </c>
      <c r="D17" s="29">
        <f t="shared" ref="D17:M17" si="2">SUM(D16)</f>
        <v>6</v>
      </c>
      <c r="E17" s="30">
        <f t="shared" si="2"/>
        <v>6</v>
      </c>
      <c r="F17" s="30">
        <f t="shared" si="2"/>
        <v>2</v>
      </c>
      <c r="G17" s="30">
        <f t="shared" si="2"/>
        <v>0</v>
      </c>
      <c r="H17" s="30">
        <f t="shared" si="2"/>
        <v>8</v>
      </c>
      <c r="I17" s="31">
        <f t="shared" si="2"/>
        <v>5</v>
      </c>
      <c r="J17" s="32">
        <f t="shared" si="2"/>
        <v>3</v>
      </c>
      <c r="K17" s="32">
        <f t="shared" si="2"/>
        <v>2</v>
      </c>
      <c r="L17" s="32">
        <f t="shared" si="2"/>
        <v>2</v>
      </c>
      <c r="M17" s="30">
        <f t="shared" si="2"/>
        <v>1</v>
      </c>
    </row>
    <row r="18" spans="2:13" ht="19.5" customHeight="1">
      <c r="B18" s="21" t="s">
        <v>6</v>
      </c>
      <c r="C18" s="22" t="s">
        <v>13</v>
      </c>
      <c r="D18" s="23">
        <v>319</v>
      </c>
      <c r="E18" s="24">
        <v>475</v>
      </c>
      <c r="F18" s="24">
        <v>301</v>
      </c>
      <c r="G18" s="24">
        <v>96</v>
      </c>
      <c r="H18" s="25">
        <f>SUM(E18:G18)</f>
        <v>872</v>
      </c>
      <c r="I18" s="26">
        <v>550</v>
      </c>
      <c r="J18" s="27">
        <v>322</v>
      </c>
      <c r="K18" s="27">
        <v>59</v>
      </c>
      <c r="L18" s="27">
        <v>114</v>
      </c>
      <c r="M18" s="24">
        <v>19</v>
      </c>
    </row>
    <row r="19" spans="2:13" ht="19.5" customHeight="1" thickBot="1">
      <c r="B19" s="21"/>
      <c r="C19" s="28" t="s">
        <v>8</v>
      </c>
      <c r="D19" s="29">
        <f t="shared" ref="D19:M19" si="3">SUM(D18)</f>
        <v>319</v>
      </c>
      <c r="E19" s="30">
        <f t="shared" si="3"/>
        <v>475</v>
      </c>
      <c r="F19" s="30">
        <f t="shared" si="3"/>
        <v>301</v>
      </c>
      <c r="G19" s="30">
        <f t="shared" si="3"/>
        <v>96</v>
      </c>
      <c r="H19" s="30">
        <f t="shared" si="3"/>
        <v>872</v>
      </c>
      <c r="I19" s="31">
        <f t="shared" si="3"/>
        <v>550</v>
      </c>
      <c r="J19" s="32">
        <f t="shared" si="3"/>
        <v>322</v>
      </c>
      <c r="K19" s="32">
        <f t="shared" si="3"/>
        <v>59</v>
      </c>
      <c r="L19" s="32">
        <f t="shared" si="3"/>
        <v>114</v>
      </c>
      <c r="M19" s="30">
        <f t="shared" si="3"/>
        <v>19</v>
      </c>
    </row>
    <row r="20" spans="2:13" ht="13.5" thickTop="1">
      <c r="B20" s="33" t="s">
        <v>7</v>
      </c>
      <c r="C20" s="34" t="s">
        <v>14</v>
      </c>
      <c r="D20" s="35">
        <f>+D13</f>
        <v>121</v>
      </c>
      <c r="E20" s="36">
        <f t="shared" ref="E20:M20" si="4">+E13</f>
        <v>136</v>
      </c>
      <c r="F20" s="36">
        <f t="shared" si="4"/>
        <v>50</v>
      </c>
      <c r="G20" s="36">
        <f t="shared" si="4"/>
        <v>29</v>
      </c>
      <c r="H20" s="36">
        <f t="shared" si="4"/>
        <v>215</v>
      </c>
      <c r="I20" s="37">
        <f>+I13</f>
        <v>113</v>
      </c>
      <c r="J20" s="38">
        <f>+J13</f>
        <v>102</v>
      </c>
      <c r="K20" s="38">
        <f t="shared" si="4"/>
        <v>17</v>
      </c>
      <c r="L20" s="38">
        <f t="shared" si="4"/>
        <v>30</v>
      </c>
      <c r="M20" s="36">
        <f t="shared" si="4"/>
        <v>9</v>
      </c>
    </row>
    <row r="21" spans="2:13">
      <c r="B21" s="39"/>
      <c r="C21" s="40" t="s">
        <v>13</v>
      </c>
      <c r="D21" s="41">
        <f t="shared" ref="D21:M21" si="5">+D16+D14+D11+D18</f>
        <v>399</v>
      </c>
      <c r="E21" s="42">
        <f t="shared" si="5"/>
        <v>577</v>
      </c>
      <c r="F21" s="42">
        <f t="shared" si="5"/>
        <v>362</v>
      </c>
      <c r="G21" s="42">
        <f t="shared" si="5"/>
        <v>159</v>
      </c>
      <c r="H21" s="42">
        <f t="shared" si="5"/>
        <v>1098</v>
      </c>
      <c r="I21" s="43">
        <f t="shared" si="5"/>
        <v>587</v>
      </c>
      <c r="J21" s="44">
        <f t="shared" si="5"/>
        <v>511</v>
      </c>
      <c r="K21" s="41">
        <f t="shared" si="5"/>
        <v>80</v>
      </c>
      <c r="L21" s="41">
        <f t="shared" si="5"/>
        <v>171</v>
      </c>
      <c r="M21" s="42">
        <f t="shared" si="5"/>
        <v>31</v>
      </c>
    </row>
    <row r="22" spans="2:13" ht="13.5" thickBot="1">
      <c r="B22" s="45"/>
      <c r="C22" s="46" t="s">
        <v>8</v>
      </c>
      <c r="D22" s="47">
        <f>SUM(D20:D21)</f>
        <v>520</v>
      </c>
      <c r="E22" s="48">
        <f t="shared" ref="E22:M22" si="6">SUM(E20:E21)</f>
        <v>713</v>
      </c>
      <c r="F22" s="48">
        <f t="shared" si="6"/>
        <v>412</v>
      </c>
      <c r="G22" s="48">
        <f t="shared" si="6"/>
        <v>188</v>
      </c>
      <c r="H22" s="48">
        <f t="shared" si="6"/>
        <v>1313</v>
      </c>
      <c r="I22" s="49">
        <f>SUM(I20:I21)</f>
        <v>700</v>
      </c>
      <c r="J22" s="50">
        <f>SUM(J20:J21)</f>
        <v>613</v>
      </c>
      <c r="K22" s="50">
        <f t="shared" si="6"/>
        <v>97</v>
      </c>
      <c r="L22" s="50">
        <f t="shared" si="6"/>
        <v>201</v>
      </c>
      <c r="M22" s="48">
        <f t="shared" si="6"/>
        <v>40</v>
      </c>
    </row>
    <row r="23" spans="2:13" ht="13.5" thickTop="1"/>
    <row r="39" ht="14.25" customHeight="1"/>
  </sheetData>
  <mergeCells count="18">
    <mergeCell ref="B18:B19"/>
    <mergeCell ref="B20:B22"/>
    <mergeCell ref="B8:M8"/>
    <mergeCell ref="B9:B10"/>
    <mergeCell ref="C9:C10"/>
    <mergeCell ref="D9:D10"/>
    <mergeCell ref="E9:J9"/>
    <mergeCell ref="K9:K10"/>
    <mergeCell ref="L9:L10"/>
    <mergeCell ref="M9:M10"/>
    <mergeCell ref="B11:B12"/>
    <mergeCell ref="B13:B15"/>
    <mergeCell ref="B16:B17"/>
    <mergeCell ref="D1:J1"/>
    <mergeCell ref="D2:J2"/>
    <mergeCell ref="D3:J3"/>
    <mergeCell ref="D5:J5"/>
    <mergeCell ref="D6:J6"/>
  </mergeCells>
  <printOptions horizontalCentered="1"/>
  <pageMargins left="0.78740157480314965" right="0.6" top="0.54" bottom="0.98425196850393704" header="0" footer="0"/>
  <pageSetup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Profesional Tecnico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2015-02-06T18:46:43Z</cp:lastPrinted>
  <dcterms:created xsi:type="dcterms:W3CDTF">2010-01-06T21:12:12Z</dcterms:created>
  <dcterms:modified xsi:type="dcterms:W3CDTF">2015-02-06T18:48:14Z</dcterms:modified>
</cp:coreProperties>
</file>